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510797\Documents\"/>
    </mc:Choice>
  </mc:AlternateContent>
  <bookViews>
    <workbookView xWindow="0" yWindow="0" windowWidth="28800" windowHeight="12210"/>
  </bookViews>
  <sheets>
    <sheet name="工事費内訳書" sheetId="1" r:id="rId1"/>
  </sheets>
  <definedNames>
    <definedName name="_xlnm.Print_Titles" localSheetId="0">工事費内訳書!$3:$9</definedName>
  </definedNames>
  <calcPr calcId="162913"/>
</workbook>
</file>

<file path=xl/calcChain.xml><?xml version="1.0" encoding="utf-8"?>
<calcChain xmlns="http://schemas.openxmlformats.org/spreadsheetml/2006/main">
  <c r="G37" i="1" l="1"/>
  <c r="G36" i="1" s="1"/>
  <c r="G35" i="1" s="1"/>
  <c r="G32" i="1"/>
  <c r="G31" i="1"/>
  <c r="G30" i="1"/>
  <c r="G28" i="1"/>
  <c r="G19" i="1"/>
  <c r="G15" i="1"/>
  <c r="G11" i="1" s="1"/>
  <c r="G12" i="1"/>
  <c r="G10" i="1" l="1"/>
  <c r="G34" i="1"/>
  <c r="G42" i="1" l="1"/>
  <c r="G44" i="1" s="1"/>
  <c r="G45" i="1" s="1"/>
  <c r="G40" i="1"/>
</calcChain>
</file>

<file path=xl/sharedStrings.xml><?xml version="1.0" encoding="utf-8"?>
<sst xmlns="http://schemas.openxmlformats.org/spreadsheetml/2006/main" count="85" uniqueCount="58">
  <si>
    <t>工事費内訳書</t>
  </si>
  <si>
    <t>住　　　　所</t>
  </si>
  <si>
    <t>商号又は名称</t>
  </si>
  <si>
    <t>代 表 者 名</t>
  </si>
  <si>
    <t>工 事 名</t>
  </si>
  <si>
    <t>Ｒ４徳土　角ノ瀬放水路　徳・国府　仮桟橋等設置工事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</si>
  <si>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</si>
  <si>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</si>
  <si>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</si>
  <si>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</si>
  <si>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</si>
  <si>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</si>
  <si>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堰</t>
  </si>
  <si>
    <t>式</t>
  </si>
  <si>
    <t>仮設工</t>
  </si>
  <si>
    <t>工事用道路工</t>
  </si>
  <si>
    <t>工事用道路盛土</t>
  </si>
  <si>
    <t>m3</t>
  </si>
  <si>
    <t>敷砂利</t>
  </si>
  <si>
    <t>m2</t>
  </si>
  <si>
    <t>仮橋･仮桟橋工</t>
  </si>
  <si>
    <t>仮橋上部　</t>
  </si>
  <si>
    <t>t</t>
  </si>
  <si>
    <t>覆工板設置･撤去[仮橋･仮桟橋」　</t>
  </si>
  <si>
    <t>橋脚　</t>
  </si>
  <si>
    <t>土留･仮締切工</t>
  </si>
  <si>
    <t>H鋼杭（立込み）</t>
  </si>
  <si>
    <t>斜材</t>
  </si>
  <si>
    <t>角落し</t>
  </si>
  <si>
    <t>開口部加工</t>
  </si>
  <si>
    <t>箇所</t>
  </si>
  <si>
    <t>開孔部加工</t>
  </si>
  <si>
    <t>ワイヤーロープ</t>
  </si>
  <si>
    <t>m</t>
  </si>
  <si>
    <t>足場　</t>
  </si>
  <si>
    <t>掛m2</t>
  </si>
  <si>
    <t>土のう</t>
  </si>
  <si>
    <t>袋</t>
  </si>
  <si>
    <t>交通管理工</t>
  </si>
  <si>
    <t>交通誘導警備員</t>
  </si>
  <si>
    <t>人日</t>
  </si>
  <si>
    <t>築堤･護岸</t>
  </si>
  <si>
    <t>構造物撤去工</t>
  </si>
  <si>
    <t>構造物取壊し工</t>
  </si>
  <si>
    <t>ｺﾝｸﾘｰﾄ取壊し運搬処理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</si>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</sst>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1"/>
      <c r="G3" s="21"/>
    </row>
    <row r="4" spans="1:10" ht="11.25" customHeight="1" x14ac:dyDescent="0.4">
      <c r="E4" s="1" t="s">
        <v>2</v>
      </c>
      <c r="F4" s="21"/>
      <c r="G4" s="21"/>
    </row>
    <row r="5" spans="1:10" ht="11.25" customHeight="1" x14ac:dyDescent="0.4">
      <c r="E5" s="1" t="s">
        <v>3</v>
      </c>
      <c r="F5" s="21"/>
      <c r="G5" s="21"/>
    </row>
    <row r="6" spans="1:10" ht="11.25" customHeight="1" x14ac:dyDescent="0.4"/>
    <row r="7" spans="1:10" ht="16.5" customHeight="1" x14ac:dyDescent="0.4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4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4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G12+G15+G19+G28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250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90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20</v>
      </c>
      <c r="D15" s="24"/>
      <c r="E15" s="8" t="s">
        <v>13</v>
      </c>
      <c r="F15" s="9">
        <v>1</v>
      </c>
      <c r="G15" s="11">
        <f>G16+G17+G18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10">
        <v>22.3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176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22</v>
      </c>
      <c r="F18" s="10">
        <v>15.3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G20+G21+G22+G23+G24+G25+G26+G27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22</v>
      </c>
      <c r="F20" s="10">
        <v>2.0459999999999998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22</v>
      </c>
      <c r="F21" s="10">
        <v>0.52300000000000002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28</v>
      </c>
      <c r="E22" s="8" t="s">
        <v>22</v>
      </c>
      <c r="F22" s="10">
        <v>39.920999999999999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30</v>
      </c>
      <c r="F23" s="9">
        <v>190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31</v>
      </c>
      <c r="E24" s="8" t="s">
        <v>30</v>
      </c>
      <c r="F24" s="9">
        <v>380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33</v>
      </c>
      <c r="F25" s="9">
        <v>752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34</v>
      </c>
      <c r="E26" s="8" t="s">
        <v>35</v>
      </c>
      <c r="F26" s="9">
        <v>120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36</v>
      </c>
      <c r="E27" s="8" t="s">
        <v>37</v>
      </c>
      <c r="F27" s="9">
        <v>243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24" t="s">
        <v>38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39</v>
      </c>
      <c r="E29" s="8" t="s">
        <v>40</v>
      </c>
      <c r="F29" s="9">
        <v>10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41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42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43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44</v>
      </c>
      <c r="E33" s="8" t="s">
        <v>17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45</v>
      </c>
      <c r="B34" s="24"/>
      <c r="C34" s="24"/>
      <c r="D34" s="24"/>
      <c r="E34" s="8" t="s">
        <v>13</v>
      </c>
      <c r="F34" s="9">
        <v>1</v>
      </c>
      <c r="G34" s="11">
        <f>G11+G31</f>
        <v>0</v>
      </c>
      <c r="I34" s="13">
        <v>25</v>
      </c>
      <c r="J34" s="14">
        <v>20</v>
      </c>
    </row>
    <row r="35" spans="1:10" ht="42" customHeight="1" x14ac:dyDescent="0.15">
      <c r="A35" s="23" t="s">
        <v>46</v>
      </c>
      <c r="B35" s="24"/>
      <c r="C35" s="24"/>
      <c r="D35" s="24"/>
      <c r="E35" s="8" t="s">
        <v>13</v>
      </c>
      <c r="F35" s="9">
        <v>1</v>
      </c>
      <c r="G35" s="11">
        <f>G36+G39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47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48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49</v>
      </c>
      <c r="E38" s="8" t="s">
        <v>22</v>
      </c>
      <c r="F38" s="10">
        <v>22.7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50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/>
    </row>
    <row r="40" spans="1:10" ht="42" customHeight="1" x14ac:dyDescent="0.15">
      <c r="A40" s="23" t="s">
        <v>51</v>
      </c>
      <c r="B40" s="24"/>
      <c r="C40" s="24"/>
      <c r="D40" s="24"/>
      <c r="E40" s="8" t="s">
        <v>13</v>
      </c>
      <c r="F40" s="9">
        <v>1</v>
      </c>
      <c r="G40" s="11">
        <f>G34+G35</f>
        <v>0</v>
      </c>
      <c r="I40" s="13">
        <v>31</v>
      </c>
      <c r="J40" s="14"/>
    </row>
    <row r="41" spans="1:10" ht="42" customHeight="1" x14ac:dyDescent="0.15">
      <c r="A41" s="6"/>
      <c r="B41" s="24" t="s">
        <v>52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210</v>
      </c>
    </row>
    <row r="42" spans="1:10" ht="42" customHeight="1" x14ac:dyDescent="0.15">
      <c r="A42" s="23" t="s">
        <v>53</v>
      </c>
      <c r="B42" s="24"/>
      <c r="C42" s="24"/>
      <c r="D42" s="24"/>
      <c r="E42" s="8" t="s">
        <v>13</v>
      </c>
      <c r="F42" s="9">
        <v>1</v>
      </c>
      <c r="G42" s="11">
        <f>G34+G35+G41</f>
        <v>0</v>
      </c>
      <c r="I42" s="13">
        <v>33</v>
      </c>
      <c r="J42" s="14"/>
    </row>
    <row r="43" spans="1:10" ht="42" customHeight="1" x14ac:dyDescent="0.15">
      <c r="A43" s="6"/>
      <c r="B43" s="24" t="s">
        <v>54</v>
      </c>
      <c r="C43" s="24"/>
      <c r="D43" s="24"/>
      <c r="E43" s="8" t="s">
        <v>13</v>
      </c>
      <c r="F43" s="9">
        <v>1</v>
      </c>
      <c r="G43" s="12"/>
      <c r="I43" s="13">
        <v>34</v>
      </c>
      <c r="J43" s="14">
        <v>220</v>
      </c>
    </row>
    <row r="44" spans="1:10" ht="42" customHeight="1" x14ac:dyDescent="0.15">
      <c r="A44" s="23" t="s">
        <v>55</v>
      </c>
      <c r="B44" s="24"/>
      <c r="C44" s="24"/>
      <c r="D44" s="24"/>
      <c r="E44" s="8" t="s">
        <v>13</v>
      </c>
      <c r="F44" s="9">
        <v>1</v>
      </c>
      <c r="G44" s="11">
        <f>G42+G43</f>
        <v>0</v>
      </c>
      <c r="I44" s="13">
        <v>35</v>
      </c>
      <c r="J44" s="14">
        <v>30</v>
      </c>
    </row>
    <row r="45" spans="1:10" ht="42" customHeight="1" x14ac:dyDescent="0.15">
      <c r="A45" s="25" t="s">
        <v>56</v>
      </c>
      <c r="B45" s="26"/>
      <c r="C45" s="26"/>
      <c r="D45" s="26"/>
      <c r="E45" s="15" t="s">
        <v>57</v>
      </c>
      <c r="F45" s="16" t="s">
        <v>57</v>
      </c>
      <c r="G45" s="17">
        <f>G44</f>
        <v>0</v>
      </c>
      <c r="I45" s="18">
        <v>36</v>
      </c>
      <c r="J45" s="18">
        <v>90</v>
      </c>
    </row>
  </sheetData>
  <sheetProtection sheet="1"/>
  <mergeCells count="42">
    <mergeCell ref="A44:D44"/>
    <mergeCell ref="A45:D45"/>
    <mergeCell ref="B39:D39"/>
    <mergeCell ref="A40:D40"/>
    <mergeCell ref="B41:D41"/>
    <mergeCell ref="A42:D42"/>
    <mergeCell ref="B43:D43"/>
    <mergeCell ref="A34:D34"/>
    <mergeCell ref="A35:D35"/>
    <mergeCell ref="B36:D36"/>
    <mergeCell ref="C37:D37"/>
    <mergeCell ref="D38"/>
    <mergeCell ref="D29"/>
    <mergeCell ref="A30:D30"/>
    <mergeCell ref="B31:D31"/>
    <mergeCell ref="C32:D32"/>
    <mergeCell ref="D33"/>
    <mergeCell ref="D24"/>
    <mergeCell ref="D25"/>
    <mergeCell ref="D26"/>
    <mergeCell ref="D27"/>
    <mergeCell ref="C28:D28"/>
    <mergeCell ref="C19:D19"/>
    <mergeCell ref="D20"/>
    <mergeCell ref="D21"/>
    <mergeCell ref="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hara masaki</cp:lastModifiedBy>
  <dcterms:created xsi:type="dcterms:W3CDTF">2022-11-04T08:52:18Z</dcterms:created>
  <dcterms:modified xsi:type="dcterms:W3CDTF">2022-11-04T08:54:12Z</dcterms:modified>
</cp:coreProperties>
</file>